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<sst xmlns="http://schemas.openxmlformats.org/spreadsheetml/2006/main" count="113" uniqueCount="75">
  <si>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</si>
  <si>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</si>
  <si>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</si>
  <si>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</si>
  <si>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</si>
  <si>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</si>
  <si>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</si>
  <si>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</si>
  <si>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</si>
  <si>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</si>
  <si>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</si>
  <si>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</si>
  <si>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</si>
  <si>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</si>
  <si>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</si>
  <si>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</si>
  <si>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</si>
  <si>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</si>
  <si>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</si>
  <si>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</si>
  <si>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</si>
  <si>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</si>
  <si>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</si>
  <si>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</si>
  <si>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</si>
  <si>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</si>
  <si>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</si>
  <si>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</si>
  <si>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</si>
  <si>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</si>
  <si>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</si>
  <si>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</si>
  <si>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</si>
  <si>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</si>
  <si>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</si>
  <si>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</si>
  <si>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</si>
  <si>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</si>
  <si>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</si>
  <si>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</si>
  <si>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</si>
  <si>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</si>
  <si>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</si>
  <si>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</si>
  <si>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</si>
  <si>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</si>
  <si>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</si>
  <si>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</si>
  <si>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</si>
  <si>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</si>
  <si>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</si>
  <si>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r>
      <t xml:space="preserve">④ </t>
    </r>
    <r>
      <rPr>
        <b/>
        <u/>
        <sz val="11"/>
        <color rgb="FFFF0000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</si>
  <si>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</si>
  <si>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</si>
  <si>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</si>
  <si>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</si>
  <si>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</si>
  <si>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</si>
  <si>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留米市障害福祉サービス事業所等における新型コロナウイルス感染症に係るＰＣＲ検査等経費補助事業の補助金につ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</si>
  <si>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</si>
  <si>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</si>
  <si>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</si>
  <si>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</si>
  <si>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</si>
  <si>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</si>
  <si>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</si>
  <si>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</si>
  <si>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</si>
  <si>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</si>
  <si>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号で交付決定を受けた令和４年度東久</t>
    <rPh sb="15" eb="16">
      <t>アズマ</t>
    </rPh>
    <rPh sb="16" eb="17">
      <t>ヒサシ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</si>
  <si>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</si>
  <si>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令和４年度第２次東久留米市障害福祉サービス事業所等における新型コロナウイルス</t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</si>
  <si>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いて、令和４年度第２次東久留米市障害福祉サービス事業所等における新型コロナウイルス感染症に係るＰＣＲ検査</t>
    <rPh sb="16" eb="20">
      <t>ショウガイフクシ</t>
    </rPh>
    <rPh sb="41" eb="44">
      <t>カンセンショウ</t>
    </rPh>
    <phoneticPr fontId="1"/>
  </si>
  <si>
    <t>① 令和４年度第２次東久留米市障害福祉サービス事業所等における新型コロナウイルス感染症に係るＰＣＲ検査等経費補助事業実施要綱第２に規定する</t>
    <rPh sb="15" eb="17">
      <t>ショウガイ</t>
    </rPh>
    <rPh sb="17" eb="19">
      <t>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</si>
  <si>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対象経費は、令和４年７月１日から令和４年１０月３１日までに支出（見込を含む）する経費です。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</si>
</sst>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13" fillId="0" borderId="0" xfId="0" applyFont="1"/>
    <xf numFmtId="0" fontId="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A14" sqref="A14:AX14"/>
    </sheetView>
  </sheetViews>
  <sheetFormatPr defaultRowHeight="18.75"/>
  <cols>
    <col min="1" max="25" width="1.875" style="1" customWidth="1"/>
    <col min="26" max="50" width="1.875" customWidth="1"/>
  </cols>
  <sheetData>
    <row r="1" spans="1:51">
      <c r="A1" s="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9"/>
      <c r="T2" s="9"/>
      <c r="U2" s="9"/>
      <c r="V2" s="9"/>
      <c r="W2" s="9"/>
      <c r="X2" s="9"/>
      <c r="Y2" s="9"/>
      <c r="Z2" s="18"/>
      <c r="AA2" s="18"/>
      <c r="AB2" s="18"/>
      <c r="AC2" s="18"/>
      <c r="AD2" s="18"/>
      <c r="AE2" s="18"/>
      <c r="AF2" s="18"/>
      <c r="AG2" s="18"/>
      <c r="AH2" s="18"/>
      <c r="AI2" s="36"/>
      <c r="AJ2" s="36"/>
      <c r="AK2" s="36"/>
      <c r="AL2" s="36"/>
      <c r="AM2" s="31" t="s">
        <v>41</v>
      </c>
      <c r="AN2" s="31"/>
      <c r="AO2" s="36"/>
      <c r="AP2" s="36"/>
      <c r="AQ2" s="36"/>
      <c r="AR2" s="31" t="s">
        <v>40</v>
      </c>
      <c r="AS2" s="31"/>
      <c r="AT2" s="36"/>
      <c r="AU2" s="36"/>
      <c r="AV2" s="36"/>
      <c r="AW2" s="31" t="s">
        <v>39</v>
      </c>
      <c r="AX2" s="31"/>
      <c r="AY2" s="21" t="s">
        <v>52</v>
      </c>
    </row>
    <row r="3" spans="1:5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1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8"/>
      <c r="AA6" s="35" t="s">
        <v>17</v>
      </c>
      <c r="AB6" s="35"/>
      <c r="AC6" s="35"/>
      <c r="AD6" s="35"/>
      <c r="AE6" s="35"/>
      <c r="AF6" s="35"/>
      <c r="AG6" s="35"/>
      <c r="AH6" s="35"/>
      <c r="AI6" s="35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1:5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8"/>
      <c r="AA7" s="35"/>
      <c r="AB7" s="35"/>
      <c r="AC7" s="35"/>
      <c r="AD7" s="35"/>
      <c r="AE7" s="35"/>
      <c r="AF7" s="35"/>
      <c r="AG7" s="35"/>
      <c r="AH7" s="35"/>
      <c r="AI7" s="35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1:51" s="6" customForma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8"/>
      <c r="AA8" s="37" t="s">
        <v>55</v>
      </c>
      <c r="AB8" s="37"/>
      <c r="AC8" s="37"/>
      <c r="AD8" s="37"/>
      <c r="AE8" s="37"/>
      <c r="AF8" s="37"/>
      <c r="AG8" s="37"/>
      <c r="AH8" s="37"/>
      <c r="AI8" s="37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1:51" s="6" customForma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8"/>
      <c r="AA9" s="37"/>
      <c r="AB9" s="37"/>
      <c r="AC9" s="37"/>
      <c r="AD9" s="37"/>
      <c r="AE9" s="37"/>
      <c r="AF9" s="37"/>
      <c r="AG9" s="37"/>
      <c r="AH9" s="37"/>
      <c r="AI9" s="37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1:5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8"/>
      <c r="AA10" s="31" t="s">
        <v>18</v>
      </c>
      <c r="AB10" s="31"/>
      <c r="AC10" s="31"/>
      <c r="AD10" s="31"/>
      <c r="AE10" s="31"/>
      <c r="AF10" s="31"/>
      <c r="AG10" s="31"/>
      <c r="AH10" s="31"/>
      <c r="AI10" s="31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8"/>
      <c r="AA11" s="31"/>
      <c r="AB11" s="31"/>
      <c r="AC11" s="31"/>
      <c r="AD11" s="31"/>
      <c r="AE11" s="31"/>
      <c r="AF11" s="31"/>
      <c r="AG11" s="31"/>
      <c r="AH11" s="31"/>
      <c r="AI11" s="31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1:5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1">
      <c r="A14" s="30" t="s">
        <v>71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1">
      <c r="A15" s="30" t="s">
        <v>54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>
      <c r="A17" s="19"/>
      <c r="B17" s="33"/>
      <c r="C17" s="33"/>
      <c r="D17" s="33"/>
      <c r="E17" s="33"/>
      <c r="F17" s="19" t="s">
        <v>42</v>
      </c>
      <c r="G17" s="19"/>
      <c r="H17" s="39"/>
      <c r="I17" s="39"/>
      <c r="J17" s="39"/>
      <c r="K17" s="32" t="s">
        <v>43</v>
      </c>
      <c r="L17" s="32"/>
      <c r="M17" s="33"/>
      <c r="N17" s="33"/>
      <c r="O17" s="33"/>
      <c r="P17" s="32" t="s">
        <v>44</v>
      </c>
      <c r="Q17" s="32"/>
      <c r="R17" s="32"/>
      <c r="S17" s="33"/>
      <c r="T17" s="33"/>
      <c r="U17" s="33"/>
      <c r="V17" s="33"/>
      <c r="W17" s="33"/>
      <c r="X17" s="33"/>
      <c r="Y17" s="33"/>
      <c r="Z17" s="32" t="s">
        <v>47</v>
      </c>
      <c r="AA17" s="32"/>
      <c r="AB17" s="33"/>
      <c r="AC17" s="33"/>
      <c r="AD17" s="33"/>
      <c r="AE17" s="19" t="s">
        <v>69</v>
      </c>
      <c r="AF17" s="18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s="26" customFormat="1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s="26" customFormat="1">
      <c r="A19" s="38" t="s">
        <v>72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>
      <c r="A20" s="29" t="s">
        <v>56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>
      <c r="A22" s="42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1:5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>
      <c r="A24" s="42">
        <v>1</v>
      </c>
      <c r="B24" s="42"/>
      <c r="C24" s="41" t="s">
        <v>33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11"/>
      <c r="Q24" s="11"/>
      <c r="R24" s="43">
        <f>'【別紙】補助対象事業実施状況報告書【実績報告用】 '!AE54</f>
        <v>0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0" t="s">
        <v>10</v>
      </c>
      <c r="AK24" s="40"/>
      <c r="AL24" s="11"/>
      <c r="AM24" s="11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1"/>
      <c r="AL25" s="11"/>
      <c r="AM25" s="11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>
      <c r="A27" s="9" t="s">
        <v>11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>
      <c r="A28" s="29" t="s">
        <v>37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8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 t="s">
        <v>16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45" t="s">
        <v>12</v>
      </c>
      <c r="W41" s="45"/>
      <c r="X41" s="45"/>
      <c r="Y41" s="45"/>
      <c r="Z41" s="45"/>
      <c r="AA41" s="45"/>
      <c r="AB41" s="45"/>
      <c r="AC41" s="45"/>
      <c r="AD41" s="4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45" t="s">
        <v>13</v>
      </c>
      <c r="W42" s="45"/>
      <c r="X42" s="45"/>
      <c r="Y42" s="45"/>
      <c r="Z42" s="45"/>
      <c r="AA42" s="45"/>
      <c r="AB42" s="45"/>
      <c r="AC42" s="45"/>
      <c r="AD42" s="45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45" t="s">
        <v>4</v>
      </c>
      <c r="W43" s="45"/>
      <c r="X43" s="45"/>
      <c r="Y43" s="45"/>
      <c r="Z43" s="45" t="s">
        <v>5</v>
      </c>
      <c r="AA43" s="45"/>
      <c r="AB43" s="45"/>
      <c r="AC43" s="45"/>
      <c r="AD43" s="45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45"/>
      <c r="W44" s="45"/>
      <c r="X44" s="45"/>
      <c r="Y44" s="45"/>
      <c r="Z44" s="45" t="s">
        <v>14</v>
      </c>
      <c r="AA44" s="45"/>
      <c r="AB44" s="45"/>
      <c r="AC44" s="45"/>
      <c r="AD44" s="45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45"/>
      <c r="W45" s="45"/>
      <c r="X45" s="45"/>
      <c r="Y45" s="45"/>
      <c r="Z45" s="45" t="s">
        <v>15</v>
      </c>
      <c r="AA45" s="45"/>
      <c r="AB45" s="45"/>
      <c r="AC45" s="45"/>
      <c r="AD45" s="45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5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5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43"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W2:AX2"/>
    <mergeCell ref="AA6:AI7"/>
    <mergeCell ref="AI2:AL2"/>
    <mergeCell ref="AM2:AN2"/>
    <mergeCell ref="AT2:AV2"/>
    <mergeCell ref="AO2:AQ2"/>
    <mergeCell ref="AR2:AS2"/>
    <mergeCell ref="A20:AX20"/>
    <mergeCell ref="A14:AX14"/>
    <mergeCell ref="AA10:AI11"/>
    <mergeCell ref="Z17:AA17"/>
    <mergeCell ref="S17:Y17"/>
    <mergeCell ref="AJ10:AX11"/>
    <mergeCell ref="K17:L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A9" sqref="A9"/>
    </sheetView>
  </sheetViews>
  <sheetFormatPr defaultRowHeight="18.75"/>
  <cols>
    <col min="1" max="36" width="3.125" style="3" customWidth="1"/>
    <col min="37" max="38" width="3.75" style="3" customWidth="1"/>
    <col min="39" max="40" width="3.125" style="3" customWidth="1"/>
  </cols>
  <sheetData>
    <row r="1" spans="1:40" ht="18.75" customHeight="1">
      <c r="A1" s="112" t="s">
        <v>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</row>
    <row r="2" spans="1:40" ht="18.75" customHeight="1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40" s="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9" t="s">
        <v>21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s="25" customFormat="1">
      <c r="A6" s="24" t="s">
        <v>73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0" s="6" customFormat="1">
      <c r="A7" s="23" t="s">
        <v>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>
      <c r="A8" s="22" t="s">
        <v>74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>
      <c r="A9" s="9" t="s">
        <v>46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>
      <c r="A10" s="9" t="s">
        <v>51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</row>
    <row r="12" spans="1:40">
      <c r="A12" s="114" t="s">
        <v>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</row>
    <row r="13" spans="1:40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</row>
    <row r="14" spans="1:40">
      <c r="A14" s="115" t="s">
        <v>0</v>
      </c>
      <c r="B14" s="106"/>
      <c r="C14" s="106"/>
      <c r="D14" s="106"/>
      <c r="E14" s="106"/>
      <c r="F14" s="10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Q14" s="115" t="s">
        <v>1</v>
      </c>
      <c r="R14" s="106"/>
      <c r="S14" s="106"/>
      <c r="T14" s="106"/>
      <c r="U14" s="106"/>
      <c r="V14" s="10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7"/>
    </row>
    <row r="15" spans="1:40">
      <c r="A15" s="115"/>
      <c r="B15" s="106"/>
      <c r="C15" s="106"/>
      <c r="D15" s="106"/>
      <c r="E15" s="106"/>
      <c r="F15" s="106"/>
      <c r="G15" s="116"/>
      <c r="H15" s="116"/>
      <c r="I15" s="116"/>
      <c r="J15" s="116"/>
      <c r="K15" s="116"/>
      <c r="L15" s="116"/>
      <c r="M15" s="116"/>
      <c r="N15" s="116"/>
      <c r="O15" s="116"/>
      <c r="P15" s="117"/>
      <c r="Q15" s="115"/>
      <c r="R15" s="106"/>
      <c r="S15" s="106"/>
      <c r="T15" s="106"/>
      <c r="U15" s="106"/>
      <c r="V15" s="10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7"/>
    </row>
    <row r="16" spans="1:40">
      <c r="A16" s="115" t="s">
        <v>2</v>
      </c>
      <c r="B16" s="106"/>
      <c r="C16" s="106"/>
      <c r="D16" s="106"/>
      <c r="E16" s="118" t="s">
        <v>3</v>
      </c>
      <c r="F16" s="118"/>
      <c r="G16" s="118"/>
      <c r="H16" s="11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1"/>
      <c r="AG16" s="106" t="s">
        <v>5</v>
      </c>
      <c r="AH16" s="106"/>
      <c r="AI16" s="106"/>
      <c r="AJ16" s="106"/>
      <c r="AK16" s="106"/>
      <c r="AL16" s="106"/>
      <c r="AM16" s="106"/>
      <c r="AN16" s="107"/>
    </row>
    <row r="17" spans="1:40">
      <c r="A17" s="115"/>
      <c r="B17" s="106"/>
      <c r="C17" s="106"/>
      <c r="D17" s="106"/>
      <c r="E17" s="120"/>
      <c r="F17" s="120"/>
      <c r="G17" s="120"/>
      <c r="H17" s="121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3"/>
      <c r="AG17" s="108"/>
      <c r="AH17" s="108"/>
      <c r="AI17" s="108"/>
      <c r="AJ17" s="108"/>
      <c r="AK17" s="108"/>
      <c r="AL17" s="108"/>
      <c r="AM17" s="108"/>
      <c r="AN17" s="109"/>
    </row>
    <row r="18" spans="1:40">
      <c r="A18" s="115"/>
      <c r="B18" s="106"/>
      <c r="C18" s="106"/>
      <c r="D18" s="106"/>
      <c r="E18" s="122"/>
      <c r="F18" s="122"/>
      <c r="G18" s="122"/>
      <c r="H18" s="123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  <c r="AG18" s="110"/>
      <c r="AH18" s="110"/>
      <c r="AI18" s="110"/>
      <c r="AJ18" s="110"/>
      <c r="AK18" s="110"/>
      <c r="AL18" s="110"/>
      <c r="AM18" s="110"/>
      <c r="AN18" s="111"/>
    </row>
    <row r="19" spans="1:40" ht="18.75" customHeight="1">
      <c r="A19" s="115" t="s">
        <v>34</v>
      </c>
      <c r="B19" s="106"/>
      <c r="C19" s="106"/>
      <c r="D19" s="106"/>
      <c r="E19" s="106"/>
      <c r="F19" s="106"/>
      <c r="G19" s="106"/>
      <c r="H19" s="10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 t="s">
        <v>7</v>
      </c>
      <c r="Z19" s="106"/>
      <c r="AA19" s="106"/>
      <c r="AB19" s="124"/>
      <c r="AC19" s="125"/>
      <c r="AD19" s="125"/>
      <c r="AE19" s="126" t="s">
        <v>8</v>
      </c>
      <c r="AF19" s="127"/>
      <c r="AG19" s="139" t="s">
        <v>50</v>
      </c>
      <c r="AH19" s="106"/>
      <c r="AI19" s="106"/>
      <c r="AJ19" s="124"/>
      <c r="AK19" s="125"/>
      <c r="AL19" s="125"/>
      <c r="AM19" s="126" t="s">
        <v>8</v>
      </c>
      <c r="AN19" s="127"/>
    </row>
    <row r="20" spans="1:40">
      <c r="A20" s="115"/>
      <c r="B20" s="106"/>
      <c r="C20" s="106"/>
      <c r="D20" s="106"/>
      <c r="E20" s="106"/>
      <c r="F20" s="106"/>
      <c r="G20" s="106"/>
      <c r="H20" s="10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06"/>
      <c r="AA20" s="106"/>
      <c r="AB20" s="124"/>
      <c r="AC20" s="125"/>
      <c r="AD20" s="125"/>
      <c r="AE20" s="126"/>
      <c r="AF20" s="127"/>
      <c r="AG20" s="115"/>
      <c r="AH20" s="106"/>
      <c r="AI20" s="106"/>
      <c r="AJ20" s="124"/>
      <c r="AK20" s="125"/>
      <c r="AL20" s="125"/>
      <c r="AM20" s="126"/>
      <c r="AN20" s="127"/>
    </row>
    <row r="21" spans="1:40" s="6" customFormat="1">
      <c r="A21" s="115" t="s">
        <v>35</v>
      </c>
      <c r="B21" s="106"/>
      <c r="C21" s="106"/>
      <c r="D21" s="106"/>
      <c r="E21" s="106"/>
      <c r="F21" s="106"/>
      <c r="G21" s="106"/>
      <c r="H21" s="10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 t="s">
        <v>7</v>
      </c>
      <c r="Z21" s="106"/>
      <c r="AA21" s="106"/>
      <c r="AB21" s="124"/>
      <c r="AC21" s="125"/>
      <c r="AD21" s="125"/>
      <c r="AE21" s="126" t="s">
        <v>8</v>
      </c>
      <c r="AF21" s="127"/>
      <c r="AG21" s="139" t="s">
        <v>50</v>
      </c>
      <c r="AH21" s="106"/>
      <c r="AI21" s="106"/>
      <c r="AJ21" s="124"/>
      <c r="AK21" s="125"/>
      <c r="AL21" s="125"/>
      <c r="AM21" s="126" t="s">
        <v>8</v>
      </c>
      <c r="AN21" s="127"/>
    </row>
    <row r="22" spans="1:40" s="6" customFormat="1">
      <c r="A22" s="115"/>
      <c r="B22" s="106"/>
      <c r="C22" s="106"/>
      <c r="D22" s="106"/>
      <c r="E22" s="106"/>
      <c r="F22" s="106"/>
      <c r="G22" s="106"/>
      <c r="H22" s="10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06"/>
      <c r="AA22" s="106"/>
      <c r="AB22" s="124"/>
      <c r="AC22" s="125"/>
      <c r="AD22" s="125"/>
      <c r="AE22" s="126"/>
      <c r="AF22" s="127"/>
      <c r="AG22" s="115"/>
      <c r="AH22" s="106"/>
      <c r="AI22" s="106"/>
      <c r="AJ22" s="124"/>
      <c r="AK22" s="125"/>
      <c r="AL22" s="125"/>
      <c r="AM22" s="126"/>
      <c r="AN22" s="127"/>
    </row>
    <row r="23" spans="1:40">
      <c r="A23" s="115" t="s">
        <v>36</v>
      </c>
      <c r="B23" s="106"/>
      <c r="C23" s="106"/>
      <c r="D23" s="106"/>
      <c r="E23" s="106"/>
      <c r="F23" s="106"/>
      <c r="G23" s="106"/>
      <c r="H23" s="10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 t="s">
        <v>7</v>
      </c>
      <c r="Z23" s="106"/>
      <c r="AA23" s="106"/>
      <c r="AB23" s="124"/>
      <c r="AC23" s="125"/>
      <c r="AD23" s="125"/>
      <c r="AE23" s="126" t="s">
        <v>8</v>
      </c>
      <c r="AF23" s="127"/>
      <c r="AG23" s="139" t="s">
        <v>50</v>
      </c>
      <c r="AH23" s="106"/>
      <c r="AI23" s="106"/>
      <c r="AJ23" s="124"/>
      <c r="AK23" s="125"/>
      <c r="AL23" s="125"/>
      <c r="AM23" s="126" t="s">
        <v>8</v>
      </c>
      <c r="AN23" s="127"/>
    </row>
    <row r="24" spans="1:40" s="6" customFormat="1">
      <c r="A24" s="115"/>
      <c r="B24" s="106"/>
      <c r="C24" s="106"/>
      <c r="D24" s="106"/>
      <c r="E24" s="106"/>
      <c r="F24" s="106"/>
      <c r="G24" s="106"/>
      <c r="H24" s="10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7"/>
      <c r="Y24" s="115"/>
      <c r="Z24" s="106"/>
      <c r="AA24" s="106"/>
      <c r="AB24" s="124"/>
      <c r="AC24" s="125"/>
      <c r="AD24" s="125"/>
      <c r="AE24" s="126"/>
      <c r="AF24" s="127"/>
      <c r="AG24" s="115"/>
      <c r="AH24" s="106"/>
      <c r="AI24" s="106"/>
      <c r="AJ24" s="124"/>
      <c r="AK24" s="125"/>
      <c r="AL24" s="125"/>
      <c r="AM24" s="126"/>
      <c r="AN24" s="127"/>
    </row>
    <row r="25" spans="1:40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>
      <c r="A26" s="128" t="s">
        <v>70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08" t="s">
        <v>9</v>
      </c>
      <c r="R26" s="108"/>
      <c r="S26" s="108"/>
      <c r="T26" s="108"/>
      <c r="U26" s="108"/>
      <c r="V26" s="108"/>
      <c r="W26" s="108"/>
      <c r="X26" s="109"/>
      <c r="Y26" s="15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10"/>
      <c r="R27" s="110"/>
      <c r="S27" s="110"/>
      <c r="T27" s="110"/>
      <c r="U27" s="110"/>
      <c r="V27" s="110"/>
      <c r="W27" s="110"/>
      <c r="X27" s="111"/>
      <c r="Y27" s="1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>
      <c r="A28" s="132" t="s">
        <v>45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Q28" s="135" t="s">
        <v>23</v>
      </c>
      <c r="R28" s="135"/>
      <c r="S28" s="135"/>
      <c r="T28" s="135"/>
      <c r="U28" s="135"/>
      <c r="V28" s="135"/>
      <c r="W28" s="135"/>
      <c r="X28" s="13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4"/>
      <c r="Q29" s="137"/>
      <c r="R29" s="137"/>
      <c r="S29" s="137"/>
      <c r="T29" s="137"/>
      <c r="U29" s="137"/>
      <c r="V29" s="137"/>
      <c r="W29" s="137"/>
      <c r="X29" s="138"/>
      <c r="Y29" s="16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>
      <c r="A30" s="132" t="s">
        <v>59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4"/>
      <c r="Q30" s="135" t="s">
        <v>23</v>
      </c>
      <c r="R30" s="135"/>
      <c r="S30" s="135"/>
      <c r="T30" s="135"/>
      <c r="U30" s="135"/>
      <c r="V30" s="135"/>
      <c r="W30" s="135"/>
      <c r="X30" s="136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42"/>
      <c r="R31" s="142"/>
      <c r="S31" s="142"/>
      <c r="T31" s="142"/>
      <c r="U31" s="142"/>
      <c r="V31" s="142"/>
      <c r="W31" s="142"/>
      <c r="X31" s="143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32" t="s">
        <v>63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4"/>
      <c r="Q32" s="161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1"/>
      <c r="AD32" s="100" t="s">
        <v>62</v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63"/>
    </row>
    <row r="33" spans="1:46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7"/>
      <c r="Q33" s="162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64"/>
    </row>
    <row r="34" spans="1:46">
      <c r="A34" s="144" t="s">
        <v>2</v>
      </c>
      <c r="B34" s="145"/>
      <c r="C34" s="145"/>
      <c r="D34" s="145"/>
      <c r="E34" s="145"/>
      <c r="F34" s="145"/>
      <c r="G34" s="147"/>
      <c r="H34" s="148"/>
      <c r="I34" s="148"/>
      <c r="J34" s="148"/>
      <c r="K34" s="148"/>
      <c r="L34" s="148"/>
      <c r="M34" s="148"/>
      <c r="N34" s="148"/>
      <c r="O34" s="148"/>
      <c r="P34" s="149"/>
      <c r="Q34" s="153" t="s">
        <v>4</v>
      </c>
      <c r="R34" s="154"/>
      <c r="S34" s="154"/>
      <c r="T34" s="154"/>
      <c r="U34" s="154"/>
      <c r="V34" s="154"/>
      <c r="W34" s="157"/>
      <c r="X34" s="157"/>
      <c r="Y34" s="157"/>
      <c r="Z34" s="157"/>
      <c r="AA34" s="157"/>
      <c r="AB34" s="157"/>
      <c r="AC34" s="157"/>
      <c r="AD34" s="157"/>
      <c r="AE34" s="157"/>
      <c r="AF34" s="158"/>
      <c r="AG34" s="27"/>
      <c r="AH34" s="27"/>
      <c r="AI34" s="27"/>
      <c r="AJ34" s="27"/>
      <c r="AK34" s="27"/>
      <c r="AL34" s="27"/>
      <c r="AM34" s="27"/>
      <c r="AN34" s="27"/>
    </row>
    <row r="35" spans="1:46">
      <c r="A35" s="146"/>
      <c r="B35" s="43"/>
      <c r="C35" s="43"/>
      <c r="D35" s="43"/>
      <c r="E35" s="43"/>
      <c r="F35" s="43"/>
      <c r="G35" s="150"/>
      <c r="H35" s="151"/>
      <c r="I35" s="151"/>
      <c r="J35" s="151"/>
      <c r="K35" s="151"/>
      <c r="L35" s="151"/>
      <c r="M35" s="151"/>
      <c r="N35" s="151"/>
      <c r="O35" s="151"/>
      <c r="P35" s="152"/>
      <c r="Q35" s="155"/>
      <c r="R35" s="156"/>
      <c r="S35" s="156"/>
      <c r="T35" s="156"/>
      <c r="U35" s="156"/>
      <c r="V35" s="156"/>
      <c r="W35" s="159"/>
      <c r="X35" s="159"/>
      <c r="Y35" s="159"/>
      <c r="Z35" s="159"/>
      <c r="AA35" s="159"/>
      <c r="AB35" s="159"/>
      <c r="AC35" s="159"/>
      <c r="AD35" s="159"/>
      <c r="AE35" s="159"/>
      <c r="AF35" s="160"/>
      <c r="AG35" s="27"/>
      <c r="AH35" s="27"/>
      <c r="AI35" s="27"/>
      <c r="AJ35" s="27"/>
      <c r="AK35" s="27"/>
      <c r="AL35" s="27"/>
      <c r="AM35" s="27"/>
      <c r="AN35" s="27"/>
    </row>
    <row r="36" spans="1:4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6" ht="18.75" customHeight="1">
      <c r="A37" s="168"/>
      <c r="B37" s="169"/>
      <c r="C37" s="169"/>
      <c r="D37" s="169"/>
      <c r="E37" s="169"/>
      <c r="F37" s="170"/>
      <c r="G37" s="86" t="s">
        <v>24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6"/>
      <c r="S37" s="74" t="s">
        <v>60</v>
      </c>
      <c r="T37" s="75"/>
      <c r="U37" s="75"/>
      <c r="V37" s="75"/>
      <c r="W37" s="75"/>
      <c r="X37" s="76"/>
      <c r="Y37" s="86" t="s">
        <v>26</v>
      </c>
      <c r="Z37" s="75"/>
      <c r="AA37" s="75"/>
      <c r="AB37" s="75"/>
      <c r="AC37" s="75"/>
      <c r="AD37" s="76"/>
      <c r="AE37" s="140"/>
      <c r="AF37" s="141"/>
      <c r="AG37" s="141"/>
      <c r="AH37" s="141"/>
      <c r="AI37" s="141"/>
      <c r="AJ37" s="141"/>
      <c r="AK37" s="141"/>
      <c r="AL37" s="141"/>
      <c r="AM37" s="141"/>
      <c r="AN37" s="141"/>
      <c r="AO37" s="18"/>
      <c r="AP37" s="18"/>
      <c r="AQ37" s="17"/>
      <c r="AR37" s="17"/>
      <c r="AS37" s="17"/>
      <c r="AT37" s="17"/>
    </row>
    <row r="38" spans="1:46">
      <c r="A38" s="171"/>
      <c r="B38" s="172"/>
      <c r="C38" s="172"/>
      <c r="D38" s="172"/>
      <c r="E38" s="172"/>
      <c r="F38" s="173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S38" s="77"/>
      <c r="T38" s="40"/>
      <c r="U38" s="40"/>
      <c r="V38" s="40"/>
      <c r="W38" s="40"/>
      <c r="X38" s="72"/>
      <c r="Y38" s="77"/>
      <c r="Z38" s="40"/>
      <c r="AA38" s="40"/>
      <c r="AB38" s="40"/>
      <c r="AC38" s="40"/>
      <c r="AD38" s="72"/>
      <c r="AE38" s="140"/>
      <c r="AF38" s="141"/>
      <c r="AG38" s="141"/>
      <c r="AH38" s="141"/>
      <c r="AI38" s="141"/>
      <c r="AJ38" s="141"/>
      <c r="AK38" s="141"/>
      <c r="AL38" s="141"/>
      <c r="AM38" s="141"/>
      <c r="AN38" s="141"/>
      <c r="AO38" s="18"/>
      <c r="AP38" s="18"/>
      <c r="AQ38" s="17"/>
      <c r="AR38" s="17"/>
      <c r="AS38" s="17"/>
      <c r="AT38" s="17"/>
    </row>
    <row r="39" spans="1:46">
      <c r="A39" s="171"/>
      <c r="B39" s="172"/>
      <c r="C39" s="172"/>
      <c r="D39" s="172"/>
      <c r="E39" s="172"/>
      <c r="F39" s="173"/>
      <c r="G39" s="82" t="s">
        <v>27</v>
      </c>
      <c r="H39" s="83"/>
      <c r="I39" s="83"/>
      <c r="J39" s="83"/>
      <c r="K39" s="83"/>
      <c r="L39" s="53"/>
      <c r="M39" s="82" t="s">
        <v>25</v>
      </c>
      <c r="N39" s="83"/>
      <c r="O39" s="83"/>
      <c r="P39" s="83"/>
      <c r="Q39" s="83"/>
      <c r="R39" s="53"/>
      <c r="S39" s="77"/>
      <c r="T39" s="40"/>
      <c r="U39" s="40"/>
      <c r="V39" s="40"/>
      <c r="W39" s="40"/>
      <c r="X39" s="72"/>
      <c r="Y39" s="77"/>
      <c r="Z39" s="40"/>
      <c r="AA39" s="40"/>
      <c r="AB39" s="40"/>
      <c r="AC39" s="40"/>
      <c r="AD39" s="72"/>
      <c r="AE39" s="140"/>
      <c r="AF39" s="141"/>
      <c r="AG39" s="141"/>
      <c r="AH39" s="141"/>
      <c r="AI39" s="141"/>
      <c r="AJ39" s="141"/>
      <c r="AK39" s="141"/>
      <c r="AL39" s="141"/>
      <c r="AM39" s="141"/>
      <c r="AN39" s="141"/>
      <c r="AO39" s="18"/>
      <c r="AP39" s="18"/>
      <c r="AQ39" s="17"/>
      <c r="AR39" s="17"/>
      <c r="AS39" s="17"/>
      <c r="AT39" s="17"/>
    </row>
    <row r="40" spans="1:46">
      <c r="A40" s="174"/>
      <c r="B40" s="175"/>
      <c r="C40" s="175"/>
      <c r="D40" s="175"/>
      <c r="E40" s="175"/>
      <c r="F40" s="176"/>
      <c r="G40" s="84"/>
      <c r="H40" s="85"/>
      <c r="I40" s="85"/>
      <c r="J40" s="85"/>
      <c r="K40" s="85"/>
      <c r="L40" s="54"/>
      <c r="M40" s="84"/>
      <c r="N40" s="85"/>
      <c r="O40" s="85"/>
      <c r="P40" s="85"/>
      <c r="Q40" s="85"/>
      <c r="R40" s="54"/>
      <c r="S40" s="84"/>
      <c r="T40" s="85"/>
      <c r="U40" s="85"/>
      <c r="V40" s="85"/>
      <c r="W40" s="85"/>
      <c r="X40" s="54"/>
      <c r="Y40" s="84"/>
      <c r="Z40" s="85"/>
      <c r="AA40" s="85"/>
      <c r="AB40" s="85"/>
      <c r="AC40" s="85"/>
      <c r="AD40" s="54"/>
      <c r="AE40" s="140"/>
      <c r="AF40" s="141"/>
      <c r="AG40" s="141"/>
      <c r="AH40" s="141"/>
      <c r="AI40" s="141"/>
      <c r="AJ40" s="141"/>
      <c r="AK40" s="141"/>
      <c r="AL40" s="141"/>
      <c r="AM40" s="141"/>
      <c r="AN40" s="141"/>
      <c r="AO40" s="18"/>
      <c r="AP40" s="18"/>
      <c r="AQ40" s="17"/>
      <c r="AR40" s="17"/>
      <c r="AS40" s="17"/>
      <c r="AT40" s="17"/>
    </row>
    <row r="41" spans="1:46" ht="18.75" customHeight="1">
      <c r="A41" s="73" t="s">
        <v>28</v>
      </c>
      <c r="B41" s="73"/>
      <c r="C41" s="73"/>
      <c r="D41" s="73"/>
      <c r="E41" s="73"/>
      <c r="F41" s="73"/>
      <c r="G41" s="90"/>
      <c r="H41" s="91"/>
      <c r="I41" s="91"/>
      <c r="J41" s="91"/>
      <c r="K41" s="91"/>
      <c r="L41" s="76" t="s">
        <v>8</v>
      </c>
      <c r="M41" s="94"/>
      <c r="N41" s="95"/>
      <c r="O41" s="95"/>
      <c r="P41" s="95"/>
      <c r="Q41" s="95"/>
      <c r="R41" s="76" t="s">
        <v>8</v>
      </c>
      <c r="S41" s="74" t="s">
        <v>53</v>
      </c>
      <c r="T41" s="75"/>
      <c r="U41" s="75"/>
      <c r="V41" s="75"/>
      <c r="W41" s="75"/>
      <c r="X41" s="76"/>
      <c r="Y41" s="96">
        <v>0</v>
      </c>
      <c r="Z41" s="97"/>
      <c r="AA41" s="97"/>
      <c r="AB41" s="97"/>
      <c r="AC41" s="97"/>
      <c r="AD41" s="76" t="s">
        <v>8</v>
      </c>
      <c r="AE41" s="69" t="s">
        <v>64</v>
      </c>
      <c r="AF41" s="70"/>
      <c r="AG41" s="70"/>
      <c r="AH41" s="70"/>
      <c r="AI41" s="70"/>
      <c r="AJ41" s="70"/>
      <c r="AK41" s="70"/>
      <c r="AL41" s="70"/>
      <c r="AM41" s="70"/>
      <c r="AN41" s="70"/>
      <c r="AO41" s="18"/>
      <c r="AP41" s="18"/>
      <c r="AQ41" s="17"/>
      <c r="AR41" s="17"/>
      <c r="AS41" s="17"/>
      <c r="AT41" s="17"/>
    </row>
    <row r="42" spans="1:46">
      <c r="A42" s="71"/>
      <c r="B42" s="71"/>
      <c r="C42" s="71"/>
      <c r="D42" s="71"/>
      <c r="E42" s="71"/>
      <c r="F42" s="71"/>
      <c r="G42" s="92"/>
      <c r="H42" s="93"/>
      <c r="I42" s="93"/>
      <c r="J42" s="93"/>
      <c r="K42" s="93"/>
      <c r="L42" s="89"/>
      <c r="M42" s="55"/>
      <c r="N42" s="56"/>
      <c r="O42" s="56"/>
      <c r="P42" s="56"/>
      <c r="Q42" s="56"/>
      <c r="R42" s="89"/>
      <c r="S42" s="77"/>
      <c r="T42" s="40"/>
      <c r="U42" s="40"/>
      <c r="V42" s="40"/>
      <c r="W42" s="40"/>
      <c r="X42" s="72"/>
      <c r="Y42" s="98"/>
      <c r="Z42" s="99"/>
      <c r="AA42" s="99"/>
      <c r="AB42" s="99"/>
      <c r="AC42" s="99"/>
      <c r="AD42" s="8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18"/>
      <c r="AP42" s="18"/>
      <c r="AQ42" s="17"/>
      <c r="AR42" s="17"/>
      <c r="AS42" s="17"/>
      <c r="AT42" s="17"/>
    </row>
    <row r="43" spans="1:46" s="6" customFormat="1" ht="18.75" customHeight="1">
      <c r="A43" s="46" t="s">
        <v>65</v>
      </c>
      <c r="B43" s="47"/>
      <c r="C43" s="47"/>
      <c r="D43" s="47"/>
      <c r="E43" s="47"/>
      <c r="F43" s="47"/>
      <c r="G43" s="49"/>
      <c r="H43" s="50"/>
      <c r="I43" s="50"/>
      <c r="J43" s="50"/>
      <c r="K43" s="50"/>
      <c r="L43" s="53" t="s">
        <v>8</v>
      </c>
      <c r="M43" s="55"/>
      <c r="N43" s="56"/>
      <c r="O43" s="56"/>
      <c r="P43" s="56"/>
      <c r="Q43" s="56"/>
      <c r="R43" s="53" t="s">
        <v>8</v>
      </c>
      <c r="S43" s="77"/>
      <c r="T43" s="40"/>
      <c r="U43" s="40"/>
      <c r="V43" s="40"/>
      <c r="W43" s="40"/>
      <c r="X43" s="72"/>
      <c r="Y43" s="59">
        <v>0</v>
      </c>
      <c r="Z43" s="60"/>
      <c r="AA43" s="60"/>
      <c r="AB43" s="60"/>
      <c r="AC43" s="60"/>
      <c r="AD43" s="53" t="s">
        <v>8</v>
      </c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18"/>
      <c r="AP43" s="18"/>
      <c r="AQ43" s="17"/>
      <c r="AR43" s="17"/>
      <c r="AS43" s="17"/>
      <c r="AT43" s="17"/>
    </row>
    <row r="44" spans="1:46" s="6" customFormat="1">
      <c r="A44" s="71"/>
      <c r="B44" s="71"/>
      <c r="C44" s="71"/>
      <c r="D44" s="71"/>
      <c r="E44" s="71"/>
      <c r="F44" s="71"/>
      <c r="G44" s="78"/>
      <c r="H44" s="79"/>
      <c r="I44" s="79"/>
      <c r="J44" s="79"/>
      <c r="K44" s="79"/>
      <c r="L44" s="72"/>
      <c r="M44" s="49"/>
      <c r="N44" s="50"/>
      <c r="O44" s="50"/>
      <c r="P44" s="50"/>
      <c r="Q44" s="50"/>
      <c r="R44" s="72"/>
      <c r="S44" s="77"/>
      <c r="T44" s="40"/>
      <c r="U44" s="40"/>
      <c r="V44" s="40"/>
      <c r="W44" s="40"/>
      <c r="X44" s="72"/>
      <c r="Y44" s="80"/>
      <c r="Z44" s="81"/>
      <c r="AA44" s="81"/>
      <c r="AB44" s="81"/>
      <c r="AC44" s="81"/>
      <c r="AD44" s="72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18"/>
      <c r="AP44" s="18"/>
      <c r="AQ44" s="17"/>
      <c r="AR44" s="17"/>
      <c r="AS44" s="17"/>
      <c r="AT44" s="17"/>
    </row>
    <row r="45" spans="1:46" s="6" customFormat="1">
      <c r="A45" s="46" t="s">
        <v>66</v>
      </c>
      <c r="B45" s="47"/>
      <c r="C45" s="47"/>
      <c r="D45" s="47"/>
      <c r="E45" s="47"/>
      <c r="F45" s="47"/>
      <c r="G45" s="49"/>
      <c r="H45" s="50"/>
      <c r="I45" s="50"/>
      <c r="J45" s="50"/>
      <c r="K45" s="50"/>
      <c r="L45" s="53" t="s">
        <v>8</v>
      </c>
      <c r="M45" s="55"/>
      <c r="N45" s="56"/>
      <c r="O45" s="56"/>
      <c r="P45" s="56"/>
      <c r="Q45" s="56"/>
      <c r="R45" s="53" t="s">
        <v>8</v>
      </c>
      <c r="S45" s="63"/>
      <c r="T45" s="64"/>
      <c r="U45" s="64"/>
      <c r="V45" s="64"/>
      <c r="W45" s="64"/>
      <c r="X45" s="65"/>
      <c r="Y45" s="59">
        <v>0</v>
      </c>
      <c r="Z45" s="60"/>
      <c r="AA45" s="60"/>
      <c r="AB45" s="60"/>
      <c r="AC45" s="60"/>
      <c r="AD45" s="53" t="s">
        <v>8</v>
      </c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18"/>
      <c r="AP45" s="18"/>
      <c r="AQ45" s="17"/>
      <c r="AR45" s="17"/>
      <c r="AS45" s="17"/>
      <c r="AT45" s="17"/>
    </row>
    <row r="46" spans="1:46" s="6" customFormat="1">
      <c r="A46" s="48"/>
      <c r="B46" s="48"/>
      <c r="C46" s="48"/>
      <c r="D46" s="48"/>
      <c r="E46" s="48"/>
      <c r="F46" s="48"/>
      <c r="G46" s="51"/>
      <c r="H46" s="52"/>
      <c r="I46" s="52"/>
      <c r="J46" s="52"/>
      <c r="K46" s="52"/>
      <c r="L46" s="54"/>
      <c r="M46" s="57"/>
      <c r="N46" s="58"/>
      <c r="O46" s="58"/>
      <c r="P46" s="58"/>
      <c r="Q46" s="58"/>
      <c r="R46" s="54"/>
      <c r="S46" s="66"/>
      <c r="T46" s="67"/>
      <c r="U46" s="67"/>
      <c r="V46" s="67"/>
      <c r="W46" s="67"/>
      <c r="X46" s="68"/>
      <c r="Y46" s="61"/>
      <c r="Z46" s="62"/>
      <c r="AA46" s="62"/>
      <c r="AB46" s="62"/>
      <c r="AC46" s="62"/>
      <c r="AD46" s="54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18"/>
      <c r="AP46" s="18"/>
      <c r="AQ46" s="17"/>
      <c r="AR46" s="17"/>
      <c r="AS46" s="17"/>
      <c r="AT46" s="17"/>
    </row>
    <row r="47" spans="1:46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6" s="6" customFormat="1" ht="18.75" customHeight="1">
      <c r="A48" s="181"/>
      <c r="B48" s="181"/>
      <c r="C48" s="181"/>
      <c r="D48" s="181"/>
      <c r="E48" s="181"/>
      <c r="F48" s="181"/>
      <c r="G48" s="114" t="s">
        <v>30</v>
      </c>
      <c r="H48" s="114"/>
      <c r="I48" s="114"/>
      <c r="J48" s="114"/>
      <c r="K48" s="114"/>
      <c r="L48" s="114"/>
      <c r="M48" s="182" t="s">
        <v>61</v>
      </c>
      <c r="N48" s="114"/>
      <c r="O48" s="114"/>
      <c r="P48" s="114"/>
      <c r="Q48" s="114"/>
      <c r="R48" s="114"/>
      <c r="S48" s="182" t="s">
        <v>67</v>
      </c>
      <c r="T48" s="182"/>
      <c r="U48" s="182"/>
      <c r="V48" s="182"/>
      <c r="W48" s="182"/>
      <c r="X48" s="182"/>
      <c r="Y48" s="183" t="s">
        <v>68</v>
      </c>
      <c r="Z48" s="184"/>
      <c r="AA48" s="184"/>
      <c r="AB48" s="184"/>
      <c r="AC48" s="184"/>
      <c r="AD48" s="184"/>
      <c r="AE48" s="114" t="s">
        <v>26</v>
      </c>
      <c r="AF48" s="114"/>
      <c r="AG48" s="114"/>
      <c r="AH48" s="114"/>
      <c r="AI48" s="114"/>
      <c r="AJ48" s="114"/>
      <c r="AK48" s="28"/>
      <c r="AL48" s="28"/>
      <c r="AM48" s="28"/>
      <c r="AN48" s="28"/>
    </row>
    <row r="49" spans="1:40" s="6" customFormat="1">
      <c r="A49" s="181"/>
      <c r="B49" s="181"/>
      <c r="C49" s="181"/>
      <c r="D49" s="181"/>
      <c r="E49" s="181"/>
      <c r="F49" s="181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82"/>
      <c r="T49" s="182"/>
      <c r="U49" s="182"/>
      <c r="V49" s="182"/>
      <c r="W49" s="182"/>
      <c r="X49" s="182"/>
      <c r="Y49" s="184"/>
      <c r="Z49" s="184"/>
      <c r="AA49" s="184"/>
      <c r="AB49" s="184"/>
      <c r="AC49" s="184"/>
      <c r="AD49" s="184"/>
      <c r="AE49" s="114"/>
      <c r="AF49" s="114"/>
      <c r="AG49" s="114"/>
      <c r="AH49" s="114"/>
      <c r="AI49" s="114"/>
      <c r="AJ49" s="114"/>
      <c r="AK49" s="28"/>
      <c r="AL49" s="28"/>
      <c r="AM49" s="28"/>
      <c r="AN49" s="28"/>
    </row>
    <row r="50" spans="1:40" s="6" customFormat="1">
      <c r="A50" s="114" t="s">
        <v>31</v>
      </c>
      <c r="B50" s="114"/>
      <c r="C50" s="114"/>
      <c r="D50" s="114"/>
      <c r="E50" s="114"/>
      <c r="F50" s="114"/>
      <c r="G50" s="185"/>
      <c r="H50" s="185"/>
      <c r="I50" s="185"/>
      <c r="J50" s="185"/>
      <c r="K50" s="186"/>
      <c r="L50" s="127" t="s">
        <v>10</v>
      </c>
      <c r="M50" s="177"/>
      <c r="N50" s="177"/>
      <c r="O50" s="177"/>
      <c r="P50" s="177"/>
      <c r="Q50" s="178"/>
      <c r="R50" s="127" t="s">
        <v>10</v>
      </c>
      <c r="S50" s="177"/>
      <c r="T50" s="177"/>
      <c r="U50" s="177"/>
      <c r="V50" s="177"/>
      <c r="W50" s="178"/>
      <c r="X50" s="127" t="s">
        <v>10</v>
      </c>
      <c r="Y50" s="177"/>
      <c r="Z50" s="177"/>
      <c r="AA50" s="177"/>
      <c r="AB50" s="177"/>
      <c r="AC50" s="178"/>
      <c r="AD50" s="127" t="s">
        <v>10</v>
      </c>
      <c r="AE50" s="179">
        <f>G50+M50+S50+Y50</f>
        <v>0</v>
      </c>
      <c r="AF50" s="179"/>
      <c r="AG50" s="179"/>
      <c r="AH50" s="179"/>
      <c r="AI50" s="180"/>
      <c r="AJ50" s="127" t="s">
        <v>10</v>
      </c>
      <c r="AK50" s="17"/>
      <c r="AL50" s="17"/>
      <c r="AM50" s="17"/>
      <c r="AN50" s="17"/>
    </row>
    <row r="51" spans="1:40" s="6" customFormat="1">
      <c r="A51" s="114"/>
      <c r="B51" s="114"/>
      <c r="C51" s="114"/>
      <c r="D51" s="114"/>
      <c r="E51" s="114"/>
      <c r="F51" s="114"/>
      <c r="G51" s="185"/>
      <c r="H51" s="185"/>
      <c r="I51" s="185"/>
      <c r="J51" s="185"/>
      <c r="K51" s="186"/>
      <c r="L51" s="127"/>
      <c r="M51" s="177"/>
      <c r="N51" s="177"/>
      <c r="O51" s="177"/>
      <c r="P51" s="177"/>
      <c r="Q51" s="178"/>
      <c r="R51" s="127"/>
      <c r="S51" s="177"/>
      <c r="T51" s="177"/>
      <c r="U51" s="177"/>
      <c r="V51" s="177"/>
      <c r="W51" s="178"/>
      <c r="X51" s="127"/>
      <c r="Y51" s="177"/>
      <c r="Z51" s="177"/>
      <c r="AA51" s="177"/>
      <c r="AB51" s="177"/>
      <c r="AC51" s="178"/>
      <c r="AD51" s="127"/>
      <c r="AE51" s="179"/>
      <c r="AF51" s="179"/>
      <c r="AG51" s="179"/>
      <c r="AH51" s="179"/>
      <c r="AI51" s="180"/>
      <c r="AJ51" s="127"/>
      <c r="AK51" s="17"/>
      <c r="AL51" s="17"/>
      <c r="AM51" s="17"/>
      <c r="AN51" s="17"/>
    </row>
    <row r="52" spans="1:40" s="6" customFormat="1">
      <c r="A52" s="114" t="s">
        <v>29</v>
      </c>
      <c r="B52" s="114"/>
      <c r="C52" s="114"/>
      <c r="D52" s="114"/>
      <c r="E52" s="114"/>
      <c r="F52" s="114"/>
      <c r="G52" s="191" t="str">
        <f>IF(Y41=0,"",Y41*20000)</f>
        <v/>
      </c>
      <c r="H52" s="191"/>
      <c r="I52" s="191"/>
      <c r="J52" s="191"/>
      <c r="K52" s="192"/>
      <c r="L52" s="127" t="s">
        <v>10</v>
      </c>
      <c r="M52" s="191" t="str">
        <f>IF(Y41=0,"",IF(Y41&gt;=76,40000,IF(Y41&gt;=51,30000,IF(Y41&gt;=26,20000,IF(Y41&gt;=1,10000,)))))</f>
        <v/>
      </c>
      <c r="N52" s="191"/>
      <c r="O52" s="191"/>
      <c r="P52" s="191"/>
      <c r="Q52" s="192"/>
      <c r="R52" s="127" t="s">
        <v>10</v>
      </c>
      <c r="S52" s="191" t="str">
        <f>IF(Y41=0,"",30000)</f>
        <v/>
      </c>
      <c r="T52" s="191"/>
      <c r="U52" s="191"/>
      <c r="V52" s="191"/>
      <c r="W52" s="192"/>
      <c r="X52" s="127" t="s">
        <v>10</v>
      </c>
      <c r="Y52" s="191" t="str">
        <f>IF(Y43=0,"",Y43*4000)</f>
        <v/>
      </c>
      <c r="Z52" s="191"/>
      <c r="AA52" s="191"/>
      <c r="AB52" s="191"/>
      <c r="AC52" s="192"/>
      <c r="AD52" s="127" t="s">
        <v>10</v>
      </c>
      <c r="AE52" s="193">
        <f>IF(Y43=0,IFERROR(G52+M52+S52,0),IFERROR(G52+M52+S52+Y52,0))</f>
        <v>0</v>
      </c>
      <c r="AF52" s="193"/>
      <c r="AG52" s="193"/>
      <c r="AH52" s="193"/>
      <c r="AI52" s="194"/>
      <c r="AJ52" s="127" t="s">
        <v>10</v>
      </c>
      <c r="AK52" s="17"/>
      <c r="AL52" s="17"/>
      <c r="AM52" s="17"/>
      <c r="AN52" s="17"/>
    </row>
    <row r="53" spans="1:40" s="6" customFormat="1">
      <c r="A53" s="114"/>
      <c r="B53" s="114"/>
      <c r="C53" s="114"/>
      <c r="D53" s="114"/>
      <c r="E53" s="114"/>
      <c r="F53" s="114"/>
      <c r="G53" s="191"/>
      <c r="H53" s="191"/>
      <c r="I53" s="191"/>
      <c r="J53" s="191"/>
      <c r="K53" s="192"/>
      <c r="L53" s="127"/>
      <c r="M53" s="191"/>
      <c r="N53" s="191"/>
      <c r="O53" s="191"/>
      <c r="P53" s="191"/>
      <c r="Q53" s="192"/>
      <c r="R53" s="127"/>
      <c r="S53" s="191"/>
      <c r="T53" s="191"/>
      <c r="U53" s="191"/>
      <c r="V53" s="191"/>
      <c r="W53" s="192"/>
      <c r="X53" s="127"/>
      <c r="Y53" s="191"/>
      <c r="Z53" s="191"/>
      <c r="AA53" s="191"/>
      <c r="AB53" s="191"/>
      <c r="AC53" s="192"/>
      <c r="AD53" s="127"/>
      <c r="AE53" s="193"/>
      <c r="AF53" s="193"/>
      <c r="AG53" s="193"/>
      <c r="AH53" s="193"/>
      <c r="AI53" s="194"/>
      <c r="AJ53" s="127"/>
      <c r="AK53" s="17"/>
      <c r="AL53" s="17"/>
      <c r="AM53" s="17"/>
      <c r="AN53" s="17"/>
    </row>
    <row r="54" spans="1:40" s="6" customFormat="1">
      <c r="A54" s="114" t="s">
        <v>49</v>
      </c>
      <c r="B54" s="114"/>
      <c r="C54" s="114"/>
      <c r="D54" s="114"/>
      <c r="E54" s="114"/>
      <c r="F54" s="114"/>
      <c r="G54" s="177"/>
      <c r="H54" s="177"/>
      <c r="I54" s="177"/>
      <c r="J54" s="177"/>
      <c r="K54" s="178"/>
      <c r="L54" s="127" t="s">
        <v>10</v>
      </c>
      <c r="M54" s="177"/>
      <c r="N54" s="177"/>
      <c r="O54" s="177"/>
      <c r="P54" s="177"/>
      <c r="Q54" s="178"/>
      <c r="R54" s="127" t="s">
        <v>10</v>
      </c>
      <c r="S54" s="177"/>
      <c r="T54" s="177"/>
      <c r="U54" s="177"/>
      <c r="V54" s="177"/>
      <c r="W54" s="178"/>
      <c r="X54" s="127" t="s">
        <v>10</v>
      </c>
      <c r="Y54" s="177"/>
      <c r="Z54" s="177"/>
      <c r="AA54" s="177"/>
      <c r="AB54" s="177"/>
      <c r="AC54" s="178"/>
      <c r="AD54" s="127" t="s">
        <v>10</v>
      </c>
      <c r="AE54" s="187">
        <f>ROUNDDOWN(G54+M54+S54+Y54,-3)</f>
        <v>0</v>
      </c>
      <c r="AF54" s="188"/>
      <c r="AG54" s="188"/>
      <c r="AH54" s="188"/>
      <c r="AI54" s="188"/>
      <c r="AJ54" s="127" t="s">
        <v>10</v>
      </c>
      <c r="AK54" s="17"/>
      <c r="AL54" s="17"/>
      <c r="AM54" s="17"/>
      <c r="AN54" s="17"/>
    </row>
    <row r="55" spans="1:40" s="6" customFormat="1">
      <c r="A55" s="114"/>
      <c r="B55" s="114"/>
      <c r="C55" s="114"/>
      <c r="D55" s="114"/>
      <c r="E55" s="114"/>
      <c r="F55" s="114"/>
      <c r="G55" s="177"/>
      <c r="H55" s="177"/>
      <c r="I55" s="177"/>
      <c r="J55" s="177"/>
      <c r="K55" s="178"/>
      <c r="L55" s="127"/>
      <c r="M55" s="177"/>
      <c r="N55" s="177"/>
      <c r="O55" s="177"/>
      <c r="P55" s="177"/>
      <c r="Q55" s="178"/>
      <c r="R55" s="127"/>
      <c r="S55" s="177"/>
      <c r="T55" s="177"/>
      <c r="U55" s="177"/>
      <c r="V55" s="177"/>
      <c r="W55" s="178"/>
      <c r="X55" s="127"/>
      <c r="Y55" s="177"/>
      <c r="Z55" s="177"/>
      <c r="AA55" s="177"/>
      <c r="AB55" s="177"/>
      <c r="AC55" s="178"/>
      <c r="AD55" s="127"/>
      <c r="AE55" s="189"/>
      <c r="AF55" s="190"/>
      <c r="AG55" s="190"/>
      <c r="AH55" s="190"/>
      <c r="AI55" s="190"/>
      <c r="AJ55" s="127"/>
      <c r="AK55" s="17"/>
      <c r="AL55" s="17"/>
      <c r="AM55" s="17"/>
      <c r="AN55" s="17"/>
    </row>
    <row r="56" spans="1:4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4"/>
      <c r="AL56" s="4"/>
      <c r="AM56" s="4"/>
      <c r="AN56" s="4"/>
    </row>
    <row r="57" spans="1:40" s="6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4"/>
      <c r="AL57" s="4"/>
      <c r="AM57" s="4"/>
      <c r="AN57" s="4"/>
    </row>
    <row r="58" spans="1:40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s="6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s="6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</sheetData>
  <mergeCells count="120"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G39:L40"/>
    <mergeCell ref="M39:R40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2022-07-01T00:22:02Z</dcterms:modified>
</cp:coreProperties>
</file>